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 tabRatio="603"/>
  </bookViews>
  <sheets>
    <sheet name="ОснПок ЭлЭн тариф2013" sheetId="4" r:id="rId1"/>
    <sheet name="расхЭлЭн тариф2013" sheetId="3" r:id="rId2"/>
  </sheets>
  <definedNames>
    <definedName name="_xlnm.Print_Area" localSheetId="0">'ОснПок ЭлЭн тариф2013'!$A$1:$D$17</definedName>
    <definedName name="_xlnm.Print_Area" localSheetId="1">'расхЭлЭн тариф2013'!$A$1:$C$22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<sst xmlns="http://schemas.openxmlformats.org/spreadsheetml/2006/main" count="60" uniqueCount="51">
  <si>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</si>
  <si>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</si>
  <si>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</si>
  <si>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</si>
  <si>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</si>
  <si>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</si>
  <si>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</si>
  <si>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</si>
  <si>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</si>
  <si>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</si>
  <si>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</si>
  <si>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</si>
  <si>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</si>
  <si>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</si>
  <si>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</si>
  <si>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</si>
  <si>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</si>
  <si>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</si>
  <si>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</si>
  <si>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</si>
  <si>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</si>
  <si>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</si>
  <si>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</si>
  <si>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</si>
  <si>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</si>
  <si>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</si>
  <si>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</si>
  <si>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</si>
  <si>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</si>
  <si>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</si>
  <si>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</si>
  <si>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</si>
  <si>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</si>
  <si>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</si>
  <si>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</si>
  <si>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</si>
  <si>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</si>
  <si>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</si>
  <si>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</si>
  <si>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</si>
  <si>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</si>
  <si>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</si>
  <si>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Материальные расходы</t>
  </si>
  <si>
    <t>пгт.Светлая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</si>
  <si>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</si>
  <si>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</si>
  <si>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</si>
  <si>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2013 год</t>
  </si>
  <si>
    <t>Тариф 2013г.</t>
  </si>
  <si>
    <t>Величина в тарифе 
на 2013 год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</si>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</sst>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1" sqref="C11"/>
      <selection pane="topRight" activeCell="C11" sqref="C11"/>
      <selection pane="bottomLeft" activeCell="C11" sqref="C11"/>
      <selection pane="bottomRight" activeCell="D14" sqref="D14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0" t="s">
        <v>32</v>
      </c>
      <c r="B2" s="40"/>
      <c r="C2" s="40"/>
      <c r="D2" s="40"/>
    </row>
    <row r="3" spans="1:6" ht="45" customHeight="1" x14ac:dyDescent="0.25">
      <c r="A3" s="41" t="s">
        <v>33</v>
      </c>
      <c r="B3" s="41"/>
      <c r="C3" s="41"/>
      <c r="D3" s="41"/>
    </row>
    <row r="4" spans="1:6" ht="21.75" customHeight="1" x14ac:dyDescent="0.25">
      <c r="A4" s="41" t="s">
        <v>47</v>
      </c>
      <c r="B4" s="41"/>
      <c r="C4" s="41"/>
      <c r="D4" s="41"/>
    </row>
    <row r="5" spans="1:6" ht="21.75" customHeight="1" x14ac:dyDescent="0.25">
      <c r="A5" s="46" t="s">
        <v>43</v>
      </c>
      <c r="B5" s="46"/>
      <c r="C5" s="46"/>
      <c r="D5" s="46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39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2" t="s">
        <v>3</v>
      </c>
      <c r="B8" s="42"/>
      <c r="C8" s="42"/>
      <c r="D8" s="42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1797.3709999999999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1740.27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13.8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1500.1099999999997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1007.48</v>
      </c>
    </row>
    <row r="16" spans="1:6" ht="35.25" customHeight="1" x14ac:dyDescent="0.25">
      <c r="A16" s="43" t="s">
        <v>9</v>
      </c>
      <c r="B16" s="44"/>
      <c r="C16" s="44"/>
      <c r="D16" s="45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38">
        <v>22811.357901560001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1" sqref="C11"/>
      <selection pane="topRight" activeCell="C11" sqref="C11"/>
      <selection pane="bottomLeft" activeCell="C11" sqref="C11"/>
      <selection pane="bottomRight" activeCell="A22" sqref="A22:C22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8" t="s">
        <v>50</v>
      </c>
      <c r="B2" s="48"/>
      <c r="C2" s="48"/>
      <c r="D2" s="48"/>
      <c r="E2" s="48"/>
      <c r="F2" s="48"/>
      <c r="G2" s="48"/>
      <c r="H2" s="48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43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49" t="s">
        <v>12</v>
      </c>
      <c r="B6" s="49" t="s">
        <v>1</v>
      </c>
      <c r="C6" s="52" t="s">
        <v>49</v>
      </c>
    </row>
    <row r="7" spans="1:8" ht="18" customHeight="1" x14ac:dyDescent="0.2">
      <c r="A7" s="50"/>
      <c r="B7" s="50"/>
      <c r="C7" s="52"/>
    </row>
    <row r="8" spans="1:8" ht="18" customHeight="1" x14ac:dyDescent="0.2">
      <c r="A8" s="51"/>
      <c r="B8" s="51"/>
      <c r="C8" s="52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42</v>
      </c>
      <c r="C10" s="36">
        <v>17456.75</v>
      </c>
    </row>
    <row r="11" spans="1:8" ht="33" customHeight="1" x14ac:dyDescent="0.2">
      <c r="A11" s="12" t="s">
        <v>13</v>
      </c>
      <c r="B11" s="9" t="s">
        <v>14</v>
      </c>
      <c r="C11" s="36">
        <f>SUM(C12:C13)</f>
        <v>3669.0279015599999</v>
      </c>
    </row>
    <row r="12" spans="1:8" ht="18" customHeight="1" x14ac:dyDescent="0.2">
      <c r="A12" s="11" t="s">
        <v>15</v>
      </c>
      <c r="B12" s="13" t="s">
        <v>16</v>
      </c>
      <c r="C12" s="37">
        <v>2817.9937799999998</v>
      </c>
      <c r="D12" s="16"/>
    </row>
    <row r="13" spans="1:8" ht="18" customHeight="1" x14ac:dyDescent="0.2">
      <c r="A13" s="11" t="s">
        <v>17</v>
      </c>
      <c r="B13" s="13" t="s">
        <v>44</v>
      </c>
      <c r="C13" s="37">
        <v>851.0341215599999</v>
      </c>
    </row>
    <row r="14" spans="1:8" ht="18" customHeight="1" x14ac:dyDescent="0.2">
      <c r="A14" s="8" t="s">
        <v>18</v>
      </c>
      <c r="B14" s="14" t="s">
        <v>19</v>
      </c>
      <c r="C14" s="36">
        <f>SUM(C15:C16)</f>
        <v>307.31</v>
      </c>
    </row>
    <row r="15" spans="1:8" ht="18" customHeight="1" x14ac:dyDescent="0.2">
      <c r="A15" s="11" t="s">
        <v>20</v>
      </c>
      <c r="B15" s="13" t="s">
        <v>21</v>
      </c>
      <c r="C15" s="37">
        <v>296.93</v>
      </c>
    </row>
    <row r="16" spans="1:8" ht="18" customHeight="1" x14ac:dyDescent="0.2">
      <c r="A16" s="11" t="s">
        <v>22</v>
      </c>
      <c r="B16" s="13" t="s">
        <v>23</v>
      </c>
      <c r="C16" s="37">
        <v>10.38</v>
      </c>
    </row>
    <row r="17" spans="1:3" ht="18" customHeight="1" x14ac:dyDescent="0.2">
      <c r="A17" s="8" t="s">
        <v>24</v>
      </c>
      <c r="B17" s="14" t="s">
        <v>25</v>
      </c>
      <c r="C17" s="36">
        <v>797.37</v>
      </c>
    </row>
    <row r="18" spans="1:3" ht="32.25" customHeight="1" x14ac:dyDescent="0.2">
      <c r="A18" s="11" t="s">
        <v>26</v>
      </c>
      <c r="B18" s="15" t="s">
        <v>27</v>
      </c>
      <c r="C18" s="37">
        <f>C19-C10-C11-C14-C17</f>
        <v>520.90000000000089</v>
      </c>
    </row>
    <row r="19" spans="1:3" ht="18" customHeight="1" x14ac:dyDescent="0.2">
      <c r="A19" s="8" t="s">
        <v>7</v>
      </c>
      <c r="B19" s="14" t="s">
        <v>28</v>
      </c>
      <c r="C19" s="36">
        <v>22751.357901560001</v>
      </c>
    </row>
    <row r="20" spans="1:3" ht="18" customHeight="1" x14ac:dyDescent="0.2">
      <c r="A20" s="11" t="s">
        <v>40</v>
      </c>
      <c r="B20" s="15" t="s">
        <v>30</v>
      </c>
      <c r="C20" s="37">
        <v>60</v>
      </c>
    </row>
    <row r="21" spans="1:3" ht="7.5" customHeight="1" x14ac:dyDescent="0.2">
      <c r="A21" s="17"/>
      <c r="B21" s="18"/>
      <c r="C21" s="19"/>
    </row>
    <row r="22" spans="1:3" ht="84" customHeight="1" x14ac:dyDescent="0.25">
      <c r="A22" s="47" t="s">
        <v>46</v>
      </c>
      <c r="B22" s="47"/>
      <c r="C22" s="47"/>
    </row>
    <row r="23" spans="1:3" ht="84" customHeight="1" x14ac:dyDescent="0.2">
      <c r="A23" s="3" t="s">
        <v>29</v>
      </c>
    </row>
    <row r="25" spans="1:3" ht="15.75" customHeight="1" x14ac:dyDescent="0.2"/>
    <row r="26" spans="1:3" ht="15.75" customHeight="1" x14ac:dyDescent="0.2"/>
    <row r="27" spans="1:3" ht="15.75" customHeight="1" x14ac:dyDescent="0.25">
      <c r="B27" s="5"/>
    </row>
    <row r="28" spans="1:3" ht="15.75" customHeight="1" x14ac:dyDescent="0.25">
      <c r="B28" s="5"/>
    </row>
    <row r="29" spans="1:3" ht="15.75" customHeight="1" x14ac:dyDescent="0.25">
      <c r="B29" s="5"/>
    </row>
    <row r="30" spans="1:3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тариф2013</vt:lpstr>
      <vt:lpstr>расхЭлЭн тариф2013</vt:lpstr>
      <vt:lpstr>'ОснПок ЭлЭн тариф2013'!Область_печати</vt:lpstr>
      <vt:lpstr>'расхЭлЭн тариф2013'!Область_печати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2011-04-04T23:18:49Z</cp:lastPrinted>
  <dcterms:created xsi:type="dcterms:W3CDTF">2010-09-03T05:16:10Z</dcterms:created>
  <dcterms:modified xsi:type="dcterms:W3CDTF">2013-02-13T01:18:44Z</dcterms:modified>
</cp:coreProperties>
</file>